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6\"/>
    </mc:Choice>
  </mc:AlternateContent>
  <bookViews>
    <workbookView xWindow="408" yWindow="96" windowWidth="8412" windowHeight="4968"/>
  </bookViews>
  <sheets>
    <sheet name="Model" sheetId="1" r:id="rId1"/>
  </sheets>
  <definedNames>
    <definedName name="Logical_capacity">Model!#REF!</definedName>
    <definedName name="Minimum_production">Model!$B$13:$F$13</definedName>
    <definedName name="_xlnm.Print_Area" localSheetId="0">Model!$A$1:$J$23</definedName>
    <definedName name="Produce_at_least_minimum?">Model!#REF!</definedName>
    <definedName name="Profit">Model!$B$23</definedName>
    <definedName name="Resource_available">Model!$D$19:$D$20</definedName>
    <definedName name="Resource_used">Model!$B$19:$B$20</definedName>
    <definedName name="solver_adj" localSheetId="0" hidden="1">Model!$B$15:$F$15</definedName>
    <definedName name="solver_cvg" localSheetId="0" hidden="1">0.0001</definedName>
    <definedName name="solver_drv" localSheetId="0" hidden="1">1</definedName>
    <definedName name="solver_eng" localSheetId="0" hidden="1">1</definedName>
    <definedName name="solver_est" localSheetId="0" hidden="1">1</definedName>
    <definedName name="solver_ibd" localSheetId="0" hidden="1">2</definedName>
    <definedName name="solver_itr" localSheetId="0" hidden="1">100</definedName>
    <definedName name="solver_lhs1" localSheetId="0" hidden="1">Model!$B$19:$B$20</definedName>
    <definedName name="solver_lhs2" localSheetId="0" hidden="1">Model!$B$15:$F$15</definedName>
    <definedName name="solver_lhs3" localSheetId="0" hidden="1">Model!$B$15:$F$15</definedName>
    <definedName name="solver_lhs4" localSheetId="0" hidden="1">Model!$B$15:$F$15</definedName>
    <definedName name="solver_lin" localSheetId="0" hidden="1">2</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2</definedName>
    <definedName name="solver_nwt" localSheetId="0" hidden="1">1</definedName>
    <definedName name="solver_ofx" localSheetId="0" hidden="1">2</definedName>
    <definedName name="solver_opt" localSheetId="0" hidden="1">Model!$B$23</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1</definedName>
    <definedName name="solver_rel2" localSheetId="0" hidden="1">3</definedName>
    <definedName name="solver_rel3" localSheetId="0" hidden="1">1</definedName>
    <definedName name="solver_rel4" localSheetId="0" hidden="1">3</definedName>
    <definedName name="solver_reo" localSheetId="0" hidden="1">2</definedName>
    <definedName name="solver_rep" localSheetId="0" hidden="1">2</definedName>
    <definedName name="solver_rhs1" localSheetId="0" hidden="1">Resource_available</definedName>
    <definedName name="solver_rhs2" localSheetId="0" hidden="1">Minimum_production</definedName>
    <definedName name="solver_rhs3" localSheetId="0" hidden="1">Logical_capacity</definedName>
    <definedName name="solver_rhs4" localSheetId="0" hidden="1">Minimum_production</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0.0005</definedName>
    <definedName name="solver_typ" localSheetId="0" hidden="1">1</definedName>
    <definedName name="solver_val" localSheetId="0" hidden="1">0</definedName>
    <definedName name="solver_ver" localSheetId="0" hidden="1">2</definedName>
    <definedName name="Units_produced">Model!$B$15:$F$15</definedName>
  </definedNames>
  <calcPr calcId="152511"/>
</workbook>
</file>

<file path=xl/calcChain.xml><?xml version="1.0" encoding="utf-8"?>
<calcChain xmlns="http://schemas.openxmlformats.org/spreadsheetml/2006/main">
  <c r="C13" i="1" l="1"/>
  <c r="D13" i="1"/>
  <c r="E13" i="1"/>
  <c r="F13" i="1"/>
  <c r="B13" i="1"/>
  <c r="B23" i="1"/>
  <c r="B20" i="1"/>
  <c r="B19" i="1"/>
</calcChain>
</file>

<file path=xl/sharedStrings.xml><?xml version="1.0" encoding="utf-8"?>
<sst xmlns="http://schemas.openxmlformats.org/spreadsheetml/2006/main" count="35" uniqueCount="24">
  <si>
    <t>Type of car</t>
  </si>
  <si>
    <t>Steel (tons)/unit</t>
  </si>
  <si>
    <t>Labor  hours/unit</t>
  </si>
  <si>
    <t>Minimum production (if any)</t>
  </si>
  <si>
    <t>Units produced</t>
  </si>
  <si>
    <t>Constraints on resources</t>
  </si>
  <si>
    <t>Steel</t>
  </si>
  <si>
    <t>&lt;=</t>
  </si>
  <si>
    <t>Labor hours</t>
  </si>
  <si>
    <t>Profit</t>
  </si>
  <si>
    <t>Dorian Auto production model with either-or constraints</t>
  </si>
  <si>
    <t>Inputs</t>
  </si>
  <si>
    <t>Production plan and bounds on production quantities</t>
  </si>
  <si>
    <t>Minimum production</t>
  </si>
  <si>
    <t>Resource used</t>
  </si>
  <si>
    <t>Resource available</t>
  </si>
  <si>
    <t>Objective to maximize</t>
  </si>
  <si>
    <t>Vehicle type</t>
  </si>
  <si>
    <t>Compact car</t>
  </si>
  <si>
    <t>Midsize car</t>
  </si>
  <si>
    <t>Large car</t>
  </si>
  <si>
    <t>Midsize minivan</t>
  </si>
  <si>
    <t>Large minivan</t>
  </si>
  <si>
    <t>Profit contribution/unit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</si>
</sst>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4" x14ac:knownFonts="1">
    <font>
      <sz val="11"/>
      <color rgb="FF000000"/>
      <name val="Calibri"/>
      <family val="2"/>
    </font>
    <font>
      <sz val="8"/>
      <name val="Arial"/>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15">
    <xf numFmtId="0" fontId="0" fillId="0" borderId="0" xfId="0"/>
    <xf numFmtId="0" fontId="2" fillId="0" borderId="0" xfId="0" applyFont="1"/>
    <xf numFmtId="0" fontId="3" fillId="0" borderId="0" xfId="0" applyFont="1"/>
    <xf numFmtId="0" fontId="3" fillId="0" borderId="0" xfId="0" applyFont="1" applyAlignment="1">
      <alignment horizontal="right"/>
    </xf>
    <xf numFmtId="0" fontId="3" fillId="0" borderId="0" xfId="0" applyNumberFormat="1" applyFont="1"/>
    <xf numFmtId="0" fontId="3" fillId="0" borderId="0" xfId="0" quotePrefix="1" applyFont="1" applyAlignment="1">
      <alignment horizontal="left"/>
    </xf>
    <xf numFmtId="0" fontId="3" fillId="2" borderId="0" xfId="0" applyFont="1" applyFill="1" applyBorder="1"/>
    <xf numFmtId="6" fontId="3" fillId="2" borderId="0" xfId="0" applyNumberFormat="1" applyFont="1" applyFill="1" applyBorder="1"/>
    <xf numFmtId="0" fontId="3" fillId="0" borderId="0" xfId="0" quotePrefix="1" applyFont="1" applyAlignment="1">
      <alignment horizontal="right"/>
    </xf>
    <xf numFmtId="1" fontId="3" fillId="3" borderId="0" xfId="0" applyNumberFormat="1" applyFont="1" applyFill="1" applyBorder="1"/>
    <xf numFmtId="1" fontId="3" fillId="0" borderId="0" xfId="0" applyNumberFormat="1" applyFont="1" applyBorder="1"/>
    <xf numFmtId="1" fontId="3" fillId="0" borderId="0" xfId="0" applyNumberFormat="1" applyFont="1" applyBorder="1" applyAlignment="1">
      <alignment horizontal="right"/>
    </xf>
    <xf numFmtId="1" fontId="3" fillId="0" borderId="0" xfId="0" applyNumberFormat="1" applyFont="1"/>
    <xf numFmtId="0" fontId="3" fillId="0" borderId="0" xfId="0" quotePrefix="1" applyFont="1" applyAlignment="1">
      <alignment horizontal="center"/>
    </xf>
    <xf numFmtId="6" fontId="3" fillId="4" borderId="0" xfId="0" applyNumberFormat="1" applyFont="1" applyFill="1" applyBorder="1"/>
  </cellXfs>
  <cellStyles count="1">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528320</xdr:colOff>
      <xdr:row>21</xdr:row>
      <xdr:rowOff>79375</xdr:rowOff>
    </xdr:from>
    <xdr:to>
      <xdr:col>7</xdr:col>
      <xdr:colOff>266700</xdr:colOff>
      <xdr:row>28</xdr:row>
      <xdr:rowOff>114300</xdr:rowOff>
    </xdr:to>
    <xdr:sp macro="" textlink="">
      <xdr:nvSpPr>
        <xdr:cNvPr id="3" name="TextBox 2"/>
        <xdr:cNvSpPr txBox="1"/>
      </xdr:nvSpPr>
      <xdr:spPr>
        <a:xfrm>
          <a:off x="3835400" y="3919855"/>
          <a:ext cx="4599940" cy="131508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modeling is in row 13. It uses an IF function to say that if production is positive, then the minimum is the one given in row 7; otherwise it is 0. No binaries are now necessary, and no upper bounds are necessary. However, Solver can't handle this reliably. It gets different solutions depending on which values are initially in the decision variable cells. (The solution Solver gave above is certainly NOT optimal.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3"/>
  <sheetViews>
    <sheetView tabSelected="1" workbookViewId="0"/>
  </sheetViews>
  <sheetFormatPr defaultColWidth="9.109375" defaultRowHeight="14.4" x14ac:dyDescent="0.3"/>
  <cols>
    <col min="1" max="1" width="34.6640625" style="2" customWidth="1"/>
    <col min="2" max="2" width="13.5546875" style="2" customWidth="1"/>
    <col min="3" max="3" width="12.109375" style="2" customWidth="1"/>
    <col min="4" max="6" width="16.5546875" style="2" customWidth="1"/>
    <col min="7" max="16384" width="9.109375" style="2"/>
  </cols>
  <sheetData>
    <row r="1" spans="1:8" x14ac:dyDescent="0.3">
      <c r="A1" s="1" t="s">
        <v>10</v>
      </c>
    </row>
    <row r="2" spans="1:8" x14ac:dyDescent="0.3">
      <c r="A2" s="1"/>
    </row>
    <row r="3" spans="1:8" x14ac:dyDescent="0.3">
      <c r="A3" s="1" t="s">
        <v>11</v>
      </c>
    </row>
    <row r="4" spans="1:8" x14ac:dyDescent="0.3">
      <c r="A4" s="2" t="s">
        <v>17</v>
      </c>
      <c r="B4" s="3" t="s">
        <v>18</v>
      </c>
      <c r="C4" s="3" t="s">
        <v>19</v>
      </c>
      <c r="D4" s="3" t="s">
        <v>20</v>
      </c>
      <c r="E4" s="3" t="s">
        <v>21</v>
      </c>
      <c r="F4" s="3" t="s">
        <v>22</v>
      </c>
      <c r="H4" s="4"/>
    </row>
    <row r="5" spans="1:8" x14ac:dyDescent="0.3">
      <c r="A5" s="5" t="s">
        <v>1</v>
      </c>
      <c r="B5" s="6">
        <v>1.5</v>
      </c>
      <c r="C5" s="6">
        <v>3</v>
      </c>
      <c r="D5" s="6">
        <v>5</v>
      </c>
      <c r="E5" s="6">
        <v>6</v>
      </c>
      <c r="F5" s="6">
        <v>8</v>
      </c>
      <c r="H5" s="4"/>
    </row>
    <row r="6" spans="1:8" x14ac:dyDescent="0.3">
      <c r="A6" s="2" t="s">
        <v>2</v>
      </c>
      <c r="B6" s="6">
        <v>30</v>
      </c>
      <c r="C6" s="6">
        <v>25</v>
      </c>
      <c r="D6" s="6">
        <v>40</v>
      </c>
      <c r="E6" s="6">
        <v>45</v>
      </c>
      <c r="F6" s="6">
        <v>55</v>
      </c>
      <c r="H6" s="4"/>
    </row>
    <row r="7" spans="1:8" x14ac:dyDescent="0.3">
      <c r="A7" s="2" t="s">
        <v>3</v>
      </c>
      <c r="B7" s="6">
        <v>1000</v>
      </c>
      <c r="C7" s="6">
        <v>1000</v>
      </c>
      <c r="D7" s="6">
        <v>1000</v>
      </c>
      <c r="E7" s="6">
        <v>200</v>
      </c>
      <c r="F7" s="6">
        <v>200</v>
      </c>
      <c r="H7" s="4"/>
    </row>
    <row r="8" spans="1:8" x14ac:dyDescent="0.3">
      <c r="H8" s="4"/>
    </row>
    <row r="9" spans="1:8" x14ac:dyDescent="0.3">
      <c r="A9" s="2" t="s">
        <v>23</v>
      </c>
      <c r="B9" s="7">
        <v>2000</v>
      </c>
      <c r="C9" s="7">
        <v>2500</v>
      </c>
      <c r="D9" s="7">
        <v>3000</v>
      </c>
      <c r="E9" s="7">
        <v>5500</v>
      </c>
      <c r="F9" s="7">
        <v>7000</v>
      </c>
      <c r="H9" s="4"/>
    </row>
    <row r="10" spans="1:8" x14ac:dyDescent="0.3">
      <c r="H10" s="4"/>
    </row>
    <row r="11" spans="1:8" x14ac:dyDescent="0.3">
      <c r="A11" s="1" t="s">
        <v>12</v>
      </c>
    </row>
    <row r="12" spans="1:8" x14ac:dyDescent="0.3">
      <c r="A12" s="2" t="s">
        <v>0</v>
      </c>
      <c r="B12" s="3" t="s">
        <v>18</v>
      </c>
      <c r="C12" s="3" t="s">
        <v>19</v>
      </c>
      <c r="D12" s="3" t="s">
        <v>20</v>
      </c>
      <c r="E12" s="3" t="s">
        <v>21</v>
      </c>
      <c r="F12" s="3" t="s">
        <v>22</v>
      </c>
    </row>
    <row r="13" spans="1:8" x14ac:dyDescent="0.3">
      <c r="A13" s="2" t="s">
        <v>13</v>
      </c>
      <c r="B13" s="2">
        <f>IF(B15&gt;0,B7,0)</f>
        <v>1000</v>
      </c>
      <c r="C13" s="2">
        <f>IF(C15&gt;0,C7,0)</f>
        <v>1000</v>
      </c>
      <c r="D13" s="2">
        <f>IF(D15&gt;0,D7,0)</f>
        <v>0</v>
      </c>
      <c r="E13" s="2">
        <f>IF(E15&gt;0,E7,0)</f>
        <v>200</v>
      </c>
      <c r="F13" s="2">
        <f>IF(F15&gt;0,F7,0)</f>
        <v>200</v>
      </c>
    </row>
    <row r="14" spans="1:8" x14ac:dyDescent="0.3">
      <c r="B14" s="8" t="s">
        <v>7</v>
      </c>
      <c r="C14" s="8" t="s">
        <v>7</v>
      </c>
      <c r="D14" s="8" t="s">
        <v>7</v>
      </c>
      <c r="E14" s="8" t="s">
        <v>7</v>
      </c>
      <c r="F14" s="8" t="s">
        <v>7</v>
      </c>
    </row>
    <row r="15" spans="1:8" x14ac:dyDescent="0.3">
      <c r="A15" s="2" t="s">
        <v>4</v>
      </c>
      <c r="B15" s="9">
        <v>809.52380952380952</v>
      </c>
      <c r="C15" s="9">
        <v>828.57142857142867</v>
      </c>
      <c r="D15" s="9">
        <v>0</v>
      </c>
      <c r="E15" s="9">
        <v>200</v>
      </c>
      <c r="F15" s="9">
        <v>200</v>
      </c>
    </row>
    <row r="16" spans="1:8" x14ac:dyDescent="0.3">
      <c r="B16" s="10"/>
      <c r="C16" s="10"/>
      <c r="D16" s="10"/>
      <c r="E16" s="10"/>
      <c r="F16" s="10"/>
    </row>
    <row r="17" spans="1:6" x14ac:dyDescent="0.3">
      <c r="A17" s="1" t="s">
        <v>5</v>
      </c>
      <c r="B17" s="10"/>
      <c r="C17" s="10"/>
      <c r="D17" s="10"/>
      <c r="E17" s="10"/>
      <c r="F17" s="10"/>
    </row>
    <row r="18" spans="1:6" x14ac:dyDescent="0.3">
      <c r="B18" s="11" t="s">
        <v>14</v>
      </c>
      <c r="C18" s="11"/>
      <c r="D18" s="11" t="s">
        <v>15</v>
      </c>
      <c r="E18" s="11"/>
      <c r="F18" s="11"/>
    </row>
    <row r="19" spans="1:6" x14ac:dyDescent="0.3">
      <c r="A19" s="2" t="s">
        <v>6</v>
      </c>
      <c r="B19" s="12">
        <f>SUMPRODUCT(B5:F5,Units_produced)</f>
        <v>6500</v>
      </c>
      <c r="C19" s="13" t="s">
        <v>7</v>
      </c>
      <c r="D19" s="6">
        <v>6500</v>
      </c>
      <c r="E19" s="10"/>
      <c r="F19" s="10"/>
    </row>
    <row r="20" spans="1:6" x14ac:dyDescent="0.3">
      <c r="A20" s="2" t="s">
        <v>8</v>
      </c>
      <c r="B20" s="12">
        <f>SUMPRODUCT(B6:F6,Units_produced)</f>
        <v>65000</v>
      </c>
      <c r="C20" s="13" t="s">
        <v>7</v>
      </c>
      <c r="D20" s="6">
        <v>65000</v>
      </c>
      <c r="E20" s="10"/>
      <c r="F20" s="10"/>
    </row>
    <row r="21" spans="1:6" x14ac:dyDescent="0.3">
      <c r="B21" s="12"/>
    </row>
    <row r="22" spans="1:6" x14ac:dyDescent="0.3">
      <c r="A22" s="1" t="s">
        <v>16</v>
      </c>
    </row>
    <row r="23" spans="1:6" x14ac:dyDescent="0.3">
      <c r="A23" s="2" t="s">
        <v>9</v>
      </c>
      <c r="B23" s="14">
        <f>SUMPRODUCT(B9:F9,Units_produced)</f>
        <v>6190476.1904761903</v>
      </c>
    </row>
  </sheetData>
  <phoneticPr fontId="1" type="noConversion"/>
  <printOptions horizontalCentered="1" verticalCentered="1" headings="1" gridLines="1" gridLinesSet="0"/>
  <pageMargins left="0.75" right="0.75" top="1" bottom="1" header="0.5" footer="0.5"/>
  <pageSetup scale="51"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Model</vt:lpstr>
      <vt:lpstr>Minimum_production</vt:lpstr>
      <vt:lpstr>Model!Print_Area</vt:lpstr>
      <vt:lpstr>Profit</vt:lpstr>
      <vt:lpstr>Resource_available</vt:lpstr>
      <vt:lpstr>Resource_used</vt:lpstr>
      <vt:lpstr>Units_produced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2002-09-23T21:36:18Z</cp:lastPrinted>
  <dcterms:created xsi:type="dcterms:W3CDTF">1999-03-12T17:08:10Z</dcterms:created>
  <dcterms:modified xsi:type="dcterms:W3CDTF">2014-03-10T15:13:59Z</dcterms:modified>
</cp:coreProperties>
</file>